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6" i="1"/>
  <c r="C6"/>
  <c r="B6"/>
  <c r="D21"/>
  <c r="C21"/>
  <c r="B21"/>
  <c r="D7"/>
  <c r="C7"/>
  <c r="B7"/>
  <c r="D10"/>
  <c r="D30"/>
  <c r="C30"/>
  <c r="B30"/>
  <c r="D12"/>
  <c r="C12"/>
  <c r="B12"/>
  <c r="D15"/>
  <c r="C15"/>
  <c r="B15"/>
  <c r="D26"/>
  <c r="C26"/>
  <c r="B26"/>
  <c r="D24"/>
  <c r="C24"/>
  <c r="D22"/>
  <c r="C22"/>
  <c r="D19"/>
  <c r="C19"/>
  <c r="C10"/>
  <c r="D8"/>
  <c r="C8"/>
  <c r="B10"/>
  <c r="B24"/>
  <c r="B22"/>
  <c r="B19"/>
  <c r="B8"/>
</calcChain>
</file>

<file path=xl/sharedStrings.xml><?xml version="1.0" encoding="utf-8"?>
<sst xmlns="http://schemas.openxmlformats.org/spreadsheetml/2006/main" count="34" uniqueCount="34">
  <si>
    <t>к пояснительной записке</t>
  </si>
  <si>
    <t>(тыс. рублей)</t>
  </si>
  <si>
    <t>Наименование дохода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</si>
  <si>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</si>
  <si>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</si>
  <si>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</si>
  <si>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</si>
  <si>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</si>
  <si>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</si>
  <si>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</si>
  <si>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</si>
  <si>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</si>
  <si>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</si>
  <si>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</si>
  <si>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</si>
  <si>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</si>
  <si>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</si>
  <si>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</si>
  <si>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</si>
  <si>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</si>
  <si>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</si>
  <si>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</si>
  <si>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>Прочие доходы от компенсации затрат бюджетов городских округов</t>
  </si>
  <si>
    <t>2023 год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</si>
  <si>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</si>
  <si>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 xml:space="preserve">Приложение №1 </t>
  </si>
  <si>
    <t>2024 год</t>
  </si>
  <si>
    <t>ПРОЧИЕ НЕНАЛОГОВЫЕ ДОХОДЫ</t>
  </si>
  <si>
    <t>Средства самообложения граждан, зачисляемые в бюджеты муниципальных районов</t>
  </si>
  <si>
    <t>Прогнозируемые объемы налоговых и неналоговых доходов  бюджета Богородского муниципального округа на 2023 год и на плановый период 2024 и 2025 годов</t>
  </si>
  <si>
    <t>2025 год</t>
  </si>
  <si>
    <t>НАЛОГОВЫЕ И НЕНАЛОГОВЫЕ ДОХОДЫ, ВСЕГО:</t>
  </si>
  <si>
    <t>НАЛОГОВЫЕ ДОХОДЫ:</t>
  </si>
  <si>
    <t>НЕНАЛОГОВЫЕ ДОХОДЫ: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</si>
</sst>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11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B5" sqref="B5:D5"/>
    </sheetView>
  </sheetViews>
  <sheetFormatPr defaultRowHeight="15.5"/>
  <cols>
    <col min="1" max="1" width="48.33203125" customWidth="1"/>
    <col min="2" max="2" width="14.75" customWidth="1"/>
    <col min="3" max="3" width="11.58203125" customWidth="1"/>
    <col min="4" max="4" width="12.33203125" customWidth="1"/>
  </cols>
  <sheetData>
    <row r="1" spans="1:4">
      <c r="B1" s="25" t="s">
        <v>25</v>
      </c>
      <c r="C1" s="25"/>
      <c r="D1" s="25"/>
    </row>
    <row r="2" spans="1:4" ht="15.75" customHeight="1">
      <c r="B2" s="25" t="s">
        <v>0</v>
      </c>
      <c r="C2" s="25"/>
      <c r="D2" s="25"/>
    </row>
    <row r="3" spans="1:4" s="1" customFormat="1" ht="55.5" customHeight="1">
      <c r="A3" s="26" t="s">
        <v>29</v>
      </c>
      <c r="B3" s="26"/>
      <c r="C3" s="26"/>
      <c r="D3" s="26"/>
    </row>
    <row r="4" spans="1:4" s="1" customFormat="1" ht="20.25" customHeight="1">
      <c r="A4" s="2"/>
      <c r="D4" s="3" t="s">
        <v>1</v>
      </c>
    </row>
    <row r="5" spans="1:4" s="1" customFormat="1" ht="37.5" customHeight="1">
      <c r="A5" s="4" t="s">
        <v>2</v>
      </c>
      <c r="B5" s="5" t="s">
        <v>23</v>
      </c>
      <c r="C5" s="24" t="s">
        <v>26</v>
      </c>
      <c r="D5" s="24" t="s">
        <v>30</v>
      </c>
    </row>
    <row r="6" spans="1:4" s="1" customFormat="1" ht="30.75" customHeight="1">
      <c r="A6" s="6" t="s">
        <v>31</v>
      </c>
      <c r="B6" s="7">
        <f>B7+B21</f>
        <v>32089.978000000003</v>
      </c>
      <c r="C6" s="7">
        <f t="shared" ref="C6:D6" si="0">C7+C21</f>
        <v>33093.629000000001</v>
      </c>
      <c r="D6" s="7">
        <f t="shared" si="0"/>
        <v>34551.277000000002</v>
      </c>
    </row>
    <row r="7" spans="1:4" s="1" customFormat="1" ht="27" customHeight="1">
      <c r="A7" s="22" t="s">
        <v>32</v>
      </c>
      <c r="B7" s="7">
        <f>B8+B10+B12+B15+B19</f>
        <v>27401.778000000002</v>
      </c>
      <c r="C7" s="7">
        <f t="shared" ref="C7:D7" si="1">C8+C10+C12+C15+C19</f>
        <v>28702.028999999999</v>
      </c>
      <c r="D7" s="7">
        <f t="shared" si="1"/>
        <v>30125.377</v>
      </c>
    </row>
    <row r="8" spans="1:4" s="1" customFormat="1" ht="20.25" customHeight="1">
      <c r="A8" s="8" t="s">
        <v>3</v>
      </c>
      <c r="B8" s="12">
        <f>B9</f>
        <v>14884.2</v>
      </c>
      <c r="C8" s="12">
        <f t="shared" ref="C8:D8" si="2">C9</f>
        <v>15699.9</v>
      </c>
      <c r="D8" s="12">
        <f t="shared" si="2"/>
        <v>16527.900000000001</v>
      </c>
    </row>
    <row r="9" spans="1:4" s="1" customFormat="1" ht="18.75" customHeight="1">
      <c r="A9" s="8" t="s">
        <v>4</v>
      </c>
      <c r="B9" s="9">
        <v>14884.2</v>
      </c>
      <c r="C9" s="9">
        <v>15699.9</v>
      </c>
      <c r="D9" s="9">
        <v>16527.900000000001</v>
      </c>
    </row>
    <row r="10" spans="1:4" s="1" customFormat="1" ht="48" customHeight="1">
      <c r="A10" s="11" t="s">
        <v>18</v>
      </c>
      <c r="B10" s="12">
        <f>B11</f>
        <v>3532.578</v>
      </c>
      <c r="C10" s="12">
        <f t="shared" ref="C10:D10" si="3">C11</f>
        <v>3685.1289999999999</v>
      </c>
      <c r="D10" s="12">
        <f t="shared" si="3"/>
        <v>3889.4769999999999</v>
      </c>
    </row>
    <row r="11" spans="1:4" s="1" customFormat="1" ht="50.25" customHeight="1">
      <c r="A11" s="11" t="s">
        <v>19</v>
      </c>
      <c r="B11" s="9">
        <v>3532.578</v>
      </c>
      <c r="C11" s="9">
        <v>3685.1289999999999</v>
      </c>
      <c r="D11" s="9">
        <v>3889.4769999999999</v>
      </c>
    </row>
    <row r="12" spans="1:4" s="1" customFormat="1" ht="20.25" customHeight="1">
      <c r="A12" s="8" t="s">
        <v>5</v>
      </c>
      <c r="B12" s="12">
        <f>B13+B14</f>
        <v>6359</v>
      </c>
      <c r="C12" s="12">
        <f t="shared" ref="C12:D12" si="4">C13+C14</f>
        <v>6681</v>
      </c>
      <c r="D12" s="12">
        <f t="shared" si="4"/>
        <v>7058</v>
      </c>
    </row>
    <row r="13" spans="1:4" s="1" customFormat="1" ht="35.25" customHeight="1">
      <c r="A13" s="8" t="s">
        <v>6</v>
      </c>
      <c r="B13" s="9">
        <v>5968</v>
      </c>
      <c r="C13" s="9">
        <v>6253</v>
      </c>
      <c r="D13" s="9">
        <v>6589</v>
      </c>
    </row>
    <row r="14" spans="1:4" s="1" customFormat="1" ht="54" customHeight="1">
      <c r="A14" s="13" t="s">
        <v>24</v>
      </c>
      <c r="B14" s="9">
        <v>391</v>
      </c>
      <c r="C14" s="9">
        <v>428</v>
      </c>
      <c r="D14" s="9">
        <v>469</v>
      </c>
    </row>
    <row r="15" spans="1:4" s="1" customFormat="1" ht="18.75" customHeight="1">
      <c r="A15" s="8" t="s">
        <v>7</v>
      </c>
      <c r="B15" s="12">
        <f>SUM(B16:B18)</f>
        <v>2231</v>
      </c>
      <c r="C15" s="12">
        <f t="shared" ref="C15:D15" si="5">SUM(C16:C18)</f>
        <v>2236</v>
      </c>
      <c r="D15" s="12">
        <f t="shared" si="5"/>
        <v>2245</v>
      </c>
    </row>
    <row r="16" spans="1:4" s="1" customFormat="1" ht="18.75" customHeight="1">
      <c r="A16" s="8" t="s">
        <v>20</v>
      </c>
      <c r="B16" s="16">
        <v>593</v>
      </c>
      <c r="C16" s="16">
        <v>595</v>
      </c>
      <c r="D16" s="16">
        <v>600</v>
      </c>
    </row>
    <row r="17" spans="1:4" s="1" customFormat="1" ht="18.75" customHeight="1">
      <c r="A17" s="8" t="s">
        <v>8</v>
      </c>
      <c r="B17" s="9">
        <v>175</v>
      </c>
      <c r="C17" s="9">
        <v>177</v>
      </c>
      <c r="D17" s="9">
        <v>180</v>
      </c>
    </row>
    <row r="18" spans="1:4" s="1" customFormat="1" ht="18.75" customHeight="1">
      <c r="A18" s="8" t="s">
        <v>21</v>
      </c>
      <c r="B18" s="9">
        <v>1463</v>
      </c>
      <c r="C18" s="9">
        <v>1464</v>
      </c>
      <c r="D18" s="9">
        <v>1465</v>
      </c>
    </row>
    <row r="19" spans="1:4" s="1" customFormat="1" ht="19.5" customHeight="1">
      <c r="A19" s="8" t="s">
        <v>9</v>
      </c>
      <c r="B19" s="12">
        <f>B20</f>
        <v>395</v>
      </c>
      <c r="C19" s="12">
        <f t="shared" ref="C19:D19" si="6">C20</f>
        <v>400</v>
      </c>
      <c r="D19" s="12">
        <f t="shared" si="6"/>
        <v>405</v>
      </c>
    </row>
    <row r="20" spans="1:4" s="1" customFormat="1" ht="41" customHeight="1">
      <c r="A20" s="10" t="s">
        <v>17</v>
      </c>
      <c r="B20" s="9">
        <v>395</v>
      </c>
      <c r="C20" s="9">
        <v>400</v>
      </c>
      <c r="D20" s="9">
        <v>405</v>
      </c>
    </row>
    <row r="21" spans="1:4" s="1" customFormat="1" ht="29" customHeight="1">
      <c r="A21" s="23" t="s">
        <v>33</v>
      </c>
      <c r="B21" s="12">
        <f>B22+B24+B26+B29+B30</f>
        <v>4688.2</v>
      </c>
      <c r="C21" s="12">
        <f t="shared" ref="C21:D21" si="7">C22+C24+C26+C29+C30</f>
        <v>4391.6000000000004</v>
      </c>
      <c r="D21" s="12">
        <f t="shared" si="7"/>
        <v>4425.9000000000005</v>
      </c>
    </row>
    <row r="22" spans="1:4" s="1" customFormat="1" ht="54.5" customHeight="1">
      <c r="A22" s="8" t="s">
        <v>10</v>
      </c>
      <c r="B22" s="12">
        <f>B23</f>
        <v>1857.9</v>
      </c>
      <c r="C22" s="12">
        <f t="shared" ref="C22:D22" si="8">C23</f>
        <v>1886.8</v>
      </c>
      <c r="D22" s="12">
        <f t="shared" si="8"/>
        <v>1908.6</v>
      </c>
    </row>
    <row r="23" spans="1:4" s="1" customFormat="1" ht="118" customHeight="1">
      <c r="A23" s="8" t="s">
        <v>11</v>
      </c>
      <c r="B23" s="9">
        <v>1857.9</v>
      </c>
      <c r="C23" s="9">
        <v>1886.8</v>
      </c>
      <c r="D23" s="9">
        <v>1908.6</v>
      </c>
    </row>
    <row r="24" spans="1:4" s="1" customFormat="1" ht="32.25" customHeight="1">
      <c r="A24" s="8" t="s">
        <v>12</v>
      </c>
      <c r="B24" s="12">
        <f>B25</f>
        <v>155.5</v>
      </c>
      <c r="C24" s="12">
        <f t="shared" ref="C24:D24" si="9">C25</f>
        <v>155.5</v>
      </c>
      <c r="D24" s="12">
        <f t="shared" si="9"/>
        <v>155.5</v>
      </c>
    </row>
    <row r="25" spans="1:4" s="1" customFormat="1" ht="31.5" customHeight="1">
      <c r="A25" s="8" t="s">
        <v>13</v>
      </c>
      <c r="B25" s="9">
        <v>155.5</v>
      </c>
      <c r="C25" s="9">
        <v>155.5</v>
      </c>
      <c r="D25" s="9">
        <v>155.5</v>
      </c>
    </row>
    <row r="26" spans="1:4" s="1" customFormat="1" ht="46.5">
      <c r="A26" s="8" t="s">
        <v>16</v>
      </c>
      <c r="B26" s="12">
        <f>B27+B28</f>
        <v>2202.5</v>
      </c>
      <c r="C26" s="12">
        <f t="shared" ref="C26:D26" si="10">C27+C28</f>
        <v>2202.5</v>
      </c>
      <c r="D26" s="12">
        <f t="shared" si="10"/>
        <v>2202.5</v>
      </c>
    </row>
    <row r="27" spans="1:4" s="1" customFormat="1" ht="21" customHeight="1">
      <c r="A27" s="8" t="s">
        <v>15</v>
      </c>
      <c r="B27" s="9">
        <v>1921.5</v>
      </c>
      <c r="C27" s="9">
        <v>1921.5</v>
      </c>
      <c r="D27" s="9">
        <v>1921.5</v>
      </c>
    </row>
    <row r="28" spans="1:4" s="1" customFormat="1" ht="42" customHeight="1">
      <c r="A28" s="17" t="s">
        <v>22</v>
      </c>
      <c r="B28" s="9">
        <v>281</v>
      </c>
      <c r="C28" s="9">
        <v>281</v>
      </c>
      <c r="D28" s="9">
        <v>281</v>
      </c>
    </row>
    <row r="29" spans="1:4" s="1" customFormat="1" ht="30.75" customHeight="1">
      <c r="A29" s="14" t="s">
        <v>14</v>
      </c>
      <c r="B29" s="15">
        <v>128</v>
      </c>
      <c r="C29" s="12">
        <v>146.80000000000001</v>
      </c>
      <c r="D29" s="12">
        <v>159.30000000000001</v>
      </c>
    </row>
    <row r="30" spans="1:4">
      <c r="A30" s="18" t="s">
        <v>27</v>
      </c>
      <c r="B30" s="20">
        <f>B31</f>
        <v>344.3</v>
      </c>
      <c r="C30" s="20">
        <f t="shared" ref="C30:D30" si="11">C31</f>
        <v>0</v>
      </c>
      <c r="D30" s="20">
        <f t="shared" si="11"/>
        <v>0</v>
      </c>
    </row>
    <row r="31" spans="1:4" ht="31">
      <c r="A31" s="19" t="s">
        <v>28</v>
      </c>
      <c r="B31" s="21">
        <v>344.3</v>
      </c>
      <c r="C31" s="21">
        <v>0</v>
      </c>
      <c r="D31" s="21">
        <v>0</v>
      </c>
    </row>
  </sheetData>
  <mergeCells count="3">
    <mergeCell ref="B1:D1"/>
    <mergeCell ref="B2:D2"/>
    <mergeCell ref="A3:D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User7</cp:lastModifiedBy>
  <cp:lastPrinted>2022-11-02T07:57:06Z</cp:lastPrinted>
  <dcterms:created xsi:type="dcterms:W3CDTF">2012-09-19T06:51:03Z</dcterms:created>
  <dcterms:modified xsi:type="dcterms:W3CDTF">2022-11-09T12:38:59Z</dcterms:modified>
</cp:coreProperties>
</file>