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0" yWindow="520" windowWidth="19420" windowHeight="8940"/>
  </bookViews>
  <sheets>
    <sheet name="Документ" sheetId="2" r:id="rId1"/>
  </sheets>
  <definedNames>
    <definedName name="_xlnm.Print_Titles" localSheetId="0">Документ!$12:$12</definedName>
  </definedNames>
  <calcPr calcId="124519"/>
</workbook>
</file>

<file path=xl/calcChain.xml><?xml version="1.0" encoding="utf-8"?>
<calcChain xmlns="http://schemas.openxmlformats.org/spreadsheetml/2006/main">
  <c r="T22" i="2"/>
  <c r="T14"/>
  <c r="T16"/>
  <c r="T17"/>
  <c r="T18"/>
  <c r="T19"/>
  <c r="T21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13"/>
</calcChain>
</file>

<file path=xl/sharedStrings.xml><?xml version="1.0" encoding="utf-8"?>
<sst xmlns="http://schemas.openxmlformats.org/spreadsheetml/2006/main" count="103" uniqueCount="91">
  <si>
    <t/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</si>
  <si>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</si>
  <si>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</si>
  <si>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</si>
  <si>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</si>
  <si>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</si>
  <si>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</si>
  <si>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</si>
  <si>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</si>
  <si>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</si>
  <si>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</si>
  <si>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</si>
  <si>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</si>
  <si>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Обеспечение проведения выборов и референдумов</t>
  </si>
  <si>
    <t>0107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</si>
  <si>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</si>
  <si>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</si>
  <si>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</si>
  <si>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</si>
  <si>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</si>
  <si>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</si>
  <si>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</si>
  <si>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</si>
  <si>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</si>
  <si>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</si>
  <si>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</si>
  <si>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</si>
  <si>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</si>
  <si>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</si>
  <si>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</si>
  <si>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</si>
  <si>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</si>
  <si>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</si>
  <si>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</si>
  <si>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</si>
  <si>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</si>
  <si>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</si>
  <si>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Коммунальное хозяйство</t>
  </si>
  <si>
    <t>0502</t>
  </si>
  <si>
    <t xml:space="preserve">    Благоустройство</t>
  </si>
  <si>
    <t>0503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</si>
  <si>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</si>
  <si>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</si>
  <si>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</si>
  <si>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</si>
  <si>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</si>
  <si>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</si>
  <si>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</si>
  <si>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</si>
  <si>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</si>
  <si>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</si>
  <si>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</si>
  <si>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</si>
  <si>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</si>
  <si>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</si>
  <si>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КУЛЬТУРА, КИНЕМАТОГРАФИЯ</t>
  </si>
  <si>
    <t>0800</t>
  </si>
  <si>
    <t xml:space="preserve">    Культура</t>
  </si>
  <si>
    <t>0801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</si>
  <si>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</si>
  <si>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</si>
  <si>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</si>
  <si>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</si>
  <si>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</si>
  <si>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</si>
  <si>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</si>
  <si>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</si>
  <si>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Другие вопросы в области социальной политики</t>
  </si>
  <si>
    <t>1006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</si>
  <si>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</si>
  <si>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</si>
  <si>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</si>
  <si>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</si>
  <si>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Всего расходов:   </t>
  </si>
  <si>
    <t>к решению Думы Богородского</t>
  </si>
  <si>
    <t>Тыс. рублей</t>
  </si>
  <si>
    <t>Наименование расхода</t>
  </si>
  <si>
    <t>Раздел, подраздел</t>
  </si>
  <si>
    <t>Сумма на 2020 год</t>
  </si>
  <si>
    <t>__________________________________________________________</t>
  </si>
  <si>
    <t>Первоначальный план</t>
  </si>
  <si>
    <t>Исполнение</t>
  </si>
  <si>
    <t>% исполнения</t>
  </si>
  <si>
    <t>Уточненный план</t>
  </si>
  <si>
    <t>Приложение № 4</t>
  </si>
  <si>
    <t xml:space="preserve">муниципального округа </t>
  </si>
  <si>
    <t>РАСПРЕДЕЛЕНИЕ</t>
  </si>
  <si>
    <t>от                    №</t>
  </si>
  <si>
    <t xml:space="preserve">   НАЦИОНАЛЬНАЯ ОБОРОНА</t>
  </si>
  <si>
    <t>0203</t>
  </si>
  <si>
    <t>бюджетных ассигнований за 2022 год по разделам и  подразделам классификации расходов бюджетов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</si>
</sst>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5" fillId="0" borderId="1"/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1" xfId="0" applyBorder="1"/>
    <xf numFmtId="0" fontId="0" fillId="0" borderId="1" xfId="0" applyBorder="1" applyProtection="1">
      <protection locked="0"/>
    </xf>
    <xf numFmtId="164" fontId="7" fillId="0" borderId="4" xfId="0" quotePrefix="1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8" fillId="0" borderId="2" xfId="5" applyNumberFormat="1" applyFont="1" applyProtection="1">
      <alignment horizontal="center" vertical="center" wrapText="1"/>
    </xf>
    <xf numFmtId="164" fontId="3" fillId="0" borderId="2" xfId="6" applyNumberFormat="1" applyProtection="1">
      <alignment vertical="top" wrapText="1"/>
    </xf>
    <xf numFmtId="164" fontId="1" fillId="0" borderId="2" xfId="7" applyNumberFormat="1" applyProtection="1">
      <alignment horizontal="center" vertical="top" shrinkToFit="1"/>
    </xf>
    <xf numFmtId="164" fontId="3" fillId="0" borderId="3" xfId="10" applyNumberFormat="1" applyProtection="1">
      <alignment horizontal="right"/>
    </xf>
    <xf numFmtId="164" fontId="1" fillId="0" borderId="2" xfId="7" applyNumberFormat="1" applyAlignment="1" applyProtection="1">
      <alignment horizontal="right" vertical="top" shrinkToFit="1"/>
    </xf>
    <xf numFmtId="164" fontId="3" fillId="2" borderId="2" xfId="8" applyNumberFormat="1" applyAlignment="1" applyProtection="1">
      <alignment horizontal="right" vertical="top" shrinkToFit="1"/>
    </xf>
    <xf numFmtId="164" fontId="3" fillId="3" borderId="2" xfId="9" applyNumberFormat="1" applyAlignment="1" applyProtection="1">
      <alignment horizontal="right" vertical="top" shrinkToFit="1"/>
    </xf>
    <xf numFmtId="164" fontId="3" fillId="2" borderId="5" xfId="8" applyNumberFormat="1" applyBorder="1" applyAlignment="1" applyProtection="1">
      <alignment horizontal="right" vertical="top" shrinkToFit="1"/>
    </xf>
    <xf numFmtId="164" fontId="3" fillId="3" borderId="3" xfId="12" applyNumberFormat="1" applyAlignment="1" applyProtection="1">
      <alignment horizontal="right" vertical="top" shrinkToFit="1"/>
    </xf>
    <xf numFmtId="164" fontId="3" fillId="2" borderId="3" xfId="11" applyNumberFormat="1" applyAlignment="1" applyProtection="1">
      <alignment horizontal="right" vertical="top" shrinkToFit="1"/>
    </xf>
    <xf numFmtId="164" fontId="1" fillId="0" borderId="4" xfId="2" applyNumberFormat="1" applyBorder="1" applyAlignment="1" applyProtection="1">
      <alignment horizontal="right" vertical="top"/>
    </xf>
    <xf numFmtId="164" fontId="0" fillId="0" borderId="4" xfId="0" applyNumberFormat="1" applyBorder="1" applyAlignment="1" applyProtection="1">
      <alignment horizontal="right" vertical="top"/>
      <protection locked="0"/>
    </xf>
    <xf numFmtId="164" fontId="8" fillId="5" borderId="2" xfId="21" applyNumberFormat="1" applyFont="1" applyFill="1" applyBorder="1" applyAlignment="1" applyProtection="1">
      <alignment horizontal="center" vertical="center" wrapText="1"/>
    </xf>
    <xf numFmtId="164" fontId="8" fillId="0" borderId="5" xfId="5" applyNumberFormat="1" applyFont="1" applyBorder="1" applyProtection="1">
      <alignment horizontal="center" vertical="center" wrapText="1"/>
    </xf>
    <xf numFmtId="164" fontId="9" fillId="5" borderId="2" xfId="8" applyNumberFormat="1" applyFont="1" applyFill="1" applyAlignment="1" applyProtection="1">
      <alignment horizontal="right" vertical="top" shrinkToFit="1"/>
    </xf>
    <xf numFmtId="164" fontId="9" fillId="5" borderId="6" xfId="8" applyNumberFormat="1" applyFont="1" applyFill="1" applyBorder="1" applyAlignment="1" applyProtection="1">
      <alignment horizontal="right" vertical="top" shrinkToFit="1"/>
    </xf>
    <xf numFmtId="164" fontId="9" fillId="5" borderId="4" xfId="11" applyNumberFormat="1" applyFont="1" applyFill="1" applyBorder="1" applyAlignment="1" applyProtection="1">
      <alignment horizontal="right" vertical="top" shrinkToFit="1"/>
    </xf>
    <xf numFmtId="164" fontId="1" fillId="0" borderId="6" xfId="7" applyNumberFormat="1" applyBorder="1" applyAlignment="1" applyProtection="1">
      <alignment horizontal="right" vertical="top" shrinkToFit="1"/>
    </xf>
    <xf numFmtId="0" fontId="7" fillId="0" borderId="1" xfId="0" applyFont="1" applyBorder="1" applyProtection="1">
      <protection locked="0"/>
    </xf>
    <xf numFmtId="49" fontId="1" fillId="0" borderId="2" xfId="7" applyNumberFormat="1" applyProtection="1">
      <alignment horizontal="center" vertical="top" shrinkToFit="1"/>
    </xf>
    <xf numFmtId="164" fontId="1" fillId="5" borderId="2" xfId="7" applyNumberFormat="1" applyFill="1" applyAlignment="1" applyProtection="1">
      <alignment horizontal="right" vertical="top" shrinkToFit="1"/>
    </xf>
    <xf numFmtId="164" fontId="9" fillId="5" borderId="4" xfId="10" applyNumberFormat="1" applyFont="1" applyFill="1" applyBorder="1" applyAlignment="1" applyProtection="1">
      <alignment horizontal="right" vertical="top"/>
    </xf>
    <xf numFmtId="0" fontId="1" fillId="0" borderId="1" xfId="13" applyNumberFormat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 wrapText="1"/>
      <protection locked="0"/>
    </xf>
    <xf numFmtId="0" fontId="1" fillId="0" borderId="1" xfId="10" applyNumberFormat="1" applyFont="1" applyBorder="1" applyAlignment="1" applyProtection="1">
      <alignment horizontal="center"/>
    </xf>
    <xf numFmtId="0" fontId="6" fillId="0" borderId="1" xfId="4" applyNumberFormat="1" applyFont="1" applyBorder="1" applyAlignment="1" applyProtection="1">
      <alignment horizontal="right"/>
    </xf>
    <xf numFmtId="164" fontId="3" fillId="0" borderId="6" xfId="6" applyNumberFormat="1" applyBorder="1" applyProtection="1">
      <alignment vertical="top" wrapText="1"/>
    </xf>
    <xf numFmtId="164" fontId="1" fillId="0" borderId="6" xfId="7" applyNumberFormat="1" applyBorder="1" applyProtection="1">
      <alignment horizontal="center" vertical="top" shrinkToFit="1"/>
    </xf>
    <xf numFmtId="164" fontId="3" fillId="0" borderId="4" xfId="10" applyNumberFormat="1" applyBorder="1" applyProtection="1">
      <alignment horizontal="right"/>
    </xf>
    <xf numFmtId="164" fontId="3" fillId="0" borderId="4" xfId="10" applyNumberFormat="1" applyBorder="1">
      <alignment horizontal="right"/>
    </xf>
  </cellXfs>
  <cellStyles count="30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  <cellStyle name="Обычный 2" xfId="29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2"/>
  <sheetViews>
    <sheetView showGridLines="0" tabSelected="1" topLeftCell="A40" zoomScale="130" zoomScaleNormal="130" zoomScaleSheetLayoutView="100" workbookViewId="0">
      <selection activeCell="A50" sqref="A50:C50"/>
    </sheetView>
  </sheetViews>
  <sheetFormatPr defaultColWidth="8.90625" defaultRowHeight="14.5" outlineLevelRow="1"/>
  <cols>
    <col min="1" max="1" width="38.90625" style="1" customWidth="1"/>
    <col min="2" max="2" width="10.81640625" style="1" customWidth="1"/>
    <col min="3" max="8" width="8.90625" style="1" hidden="1"/>
    <col min="9" max="9" width="11.1796875" style="1" customWidth="1"/>
    <col min="10" max="10" width="13.453125" style="1" customWidth="1"/>
    <col min="11" max="18" width="8.90625" style="1" hidden="1"/>
    <col min="19" max="19" width="12.6328125" style="1" customWidth="1"/>
    <col min="20" max="20" width="10.6328125" style="1" customWidth="1"/>
    <col min="21" max="21" width="2.08984375" style="1" customWidth="1"/>
    <col min="22" max="16384" width="8.90625" style="1"/>
  </cols>
  <sheetData>
    <row r="1" spans="1:21" ht="15.5">
      <c r="A1" s="4"/>
      <c r="B1" s="25"/>
      <c r="C1" s="3"/>
      <c r="D1" s="4"/>
      <c r="E1" s="4"/>
      <c r="F1" s="4"/>
      <c r="G1" s="4"/>
      <c r="H1" s="4"/>
      <c r="I1" s="4"/>
      <c r="J1" s="25" t="s">
        <v>84</v>
      </c>
      <c r="K1" s="25"/>
      <c r="L1" s="25"/>
      <c r="M1" s="4"/>
      <c r="N1" s="4"/>
      <c r="O1" s="4"/>
      <c r="P1" s="4"/>
      <c r="Q1" s="4"/>
      <c r="R1" s="4"/>
      <c r="S1" s="4"/>
      <c r="T1" s="4"/>
      <c r="U1" s="4"/>
    </row>
    <row r="2" spans="1:21" ht="15.5">
      <c r="A2" s="4"/>
      <c r="B2" s="25"/>
      <c r="C2" s="3"/>
      <c r="D2" s="4"/>
      <c r="E2" s="4"/>
      <c r="F2" s="4"/>
      <c r="G2" s="4"/>
      <c r="H2" s="4"/>
      <c r="I2" s="4"/>
      <c r="J2" s="25" t="s">
        <v>74</v>
      </c>
      <c r="K2" s="25"/>
      <c r="L2" s="25"/>
      <c r="M2" s="4"/>
      <c r="N2" s="4"/>
      <c r="O2" s="4"/>
      <c r="P2" s="4"/>
      <c r="Q2" s="4"/>
      <c r="R2" s="4"/>
      <c r="S2" s="4"/>
      <c r="T2" s="4"/>
      <c r="U2" s="4"/>
    </row>
    <row r="3" spans="1:21" ht="15.5">
      <c r="A3" s="4"/>
      <c r="B3" s="25"/>
      <c r="C3" s="3"/>
      <c r="D3" s="4"/>
      <c r="E3" s="4"/>
      <c r="F3" s="4"/>
      <c r="G3" s="4"/>
      <c r="H3" s="4"/>
      <c r="I3" s="4"/>
      <c r="J3" s="25" t="s">
        <v>85</v>
      </c>
      <c r="K3" s="25"/>
      <c r="L3" s="25"/>
      <c r="M3" s="4"/>
      <c r="N3" s="4"/>
      <c r="O3" s="4"/>
      <c r="P3" s="4"/>
      <c r="Q3" s="4"/>
      <c r="R3" s="4"/>
      <c r="S3" s="4"/>
      <c r="T3" s="4"/>
      <c r="U3" s="4"/>
    </row>
    <row r="4" spans="1:21" ht="15.5">
      <c r="A4" s="4"/>
      <c r="B4" s="25"/>
      <c r="C4" s="3"/>
      <c r="D4" s="4"/>
      <c r="E4" s="4"/>
      <c r="F4" s="4"/>
      <c r="G4" s="4"/>
      <c r="H4" s="4"/>
      <c r="I4" s="4"/>
      <c r="J4" s="25" t="s">
        <v>87</v>
      </c>
      <c r="K4" s="25"/>
      <c r="L4" s="25"/>
      <c r="M4" s="4"/>
      <c r="N4" s="4"/>
      <c r="O4" s="4"/>
      <c r="P4" s="4"/>
      <c r="Q4" s="4"/>
      <c r="R4" s="4"/>
      <c r="S4" s="4"/>
      <c r="T4" s="4"/>
      <c r="U4" s="4"/>
    </row>
    <row r="5" spans="1:21" ht="15.5">
      <c r="A5" s="4"/>
      <c r="B5" s="25"/>
      <c r="C5" s="3"/>
      <c r="D5" s="4"/>
      <c r="E5" s="4"/>
      <c r="F5" s="4"/>
      <c r="G5" s="4"/>
      <c r="H5" s="4"/>
      <c r="I5" s="4"/>
      <c r="J5" s="4"/>
      <c r="K5" s="25"/>
      <c r="L5" s="25"/>
      <c r="M5" s="25"/>
      <c r="N5" s="4"/>
      <c r="O5" s="4"/>
      <c r="P5" s="4"/>
      <c r="Q5" s="4"/>
      <c r="R5" s="4"/>
      <c r="S5" s="4"/>
      <c r="T5" s="4"/>
      <c r="U5" s="4"/>
    </row>
    <row r="6" spans="1:21" ht="15.5">
      <c r="A6" s="4"/>
      <c r="B6" s="25"/>
      <c r="C6" s="3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>
      <c r="A7" s="4"/>
      <c r="B7" s="4"/>
      <c r="C7" s="3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ht="15.5">
      <c r="A8" s="30" t="s">
        <v>86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</row>
    <row r="9" spans="1:21" ht="27.65" customHeight="1">
      <c r="A9" s="31" t="s">
        <v>90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</row>
    <row r="10" spans="1:21" ht="15" customHeight="1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</row>
    <row r="11" spans="1:21">
      <c r="A11" s="33" t="s">
        <v>75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</row>
    <row r="12" spans="1:21" ht="59.4" customHeight="1">
      <c r="A12" s="5" t="s">
        <v>76</v>
      </c>
      <c r="B12" s="6" t="s">
        <v>77</v>
      </c>
      <c r="C12" s="7" t="s">
        <v>78</v>
      </c>
      <c r="D12" s="7" t="s">
        <v>0</v>
      </c>
      <c r="E12" s="7" t="s">
        <v>0</v>
      </c>
      <c r="F12" s="7" t="s">
        <v>0</v>
      </c>
      <c r="G12" s="7" t="s">
        <v>0</v>
      </c>
      <c r="H12" s="7" t="s">
        <v>0</v>
      </c>
      <c r="I12" s="19" t="s">
        <v>80</v>
      </c>
      <c r="J12" s="7" t="s">
        <v>83</v>
      </c>
      <c r="K12" s="7" t="s">
        <v>0</v>
      </c>
      <c r="L12" s="7" t="s">
        <v>0</v>
      </c>
      <c r="M12" s="7" t="s">
        <v>0</v>
      </c>
      <c r="N12" s="7" t="s">
        <v>0</v>
      </c>
      <c r="O12" s="7" t="s">
        <v>0</v>
      </c>
      <c r="P12" s="7" t="s">
        <v>0</v>
      </c>
      <c r="Q12" s="7" t="s">
        <v>0</v>
      </c>
      <c r="R12" s="20" t="s">
        <v>0</v>
      </c>
      <c r="S12" s="19" t="s">
        <v>81</v>
      </c>
      <c r="T12" s="19" t="s">
        <v>82</v>
      </c>
    </row>
    <row r="13" spans="1:21">
      <c r="A13" s="8" t="s">
        <v>1</v>
      </c>
      <c r="B13" s="9" t="s">
        <v>2</v>
      </c>
      <c r="C13" s="9"/>
      <c r="D13" s="9"/>
      <c r="E13" s="9"/>
      <c r="F13" s="9"/>
      <c r="G13" s="9"/>
      <c r="H13" s="9"/>
      <c r="I13" s="11">
        <v>41560.199999999997</v>
      </c>
      <c r="J13" s="21">
        <v>49502.2</v>
      </c>
      <c r="K13" s="13">
        <v>45933.184399999998</v>
      </c>
      <c r="L13" s="13">
        <v>0</v>
      </c>
      <c r="M13" s="13">
        <v>45933.184399999998</v>
      </c>
      <c r="N13" s="13">
        <v>0</v>
      </c>
      <c r="O13" s="13">
        <v>45933.184399999998</v>
      </c>
      <c r="P13" s="13">
        <v>0</v>
      </c>
      <c r="Q13" s="12">
        <v>37841.21</v>
      </c>
      <c r="R13" s="14">
        <v>39256.01</v>
      </c>
      <c r="S13" s="17">
        <v>47756.4</v>
      </c>
      <c r="T13" s="18">
        <f>S13/J13*100</f>
        <v>96.473288055884396</v>
      </c>
    </row>
    <row r="14" spans="1:21" ht="52" outlineLevel="1">
      <c r="A14" s="8" t="s">
        <v>3</v>
      </c>
      <c r="B14" s="9" t="s">
        <v>4</v>
      </c>
      <c r="C14" s="9"/>
      <c r="D14" s="9"/>
      <c r="E14" s="9"/>
      <c r="F14" s="9"/>
      <c r="G14" s="9"/>
      <c r="H14" s="9"/>
      <c r="I14" s="11">
        <v>1305.0999999999999</v>
      </c>
      <c r="J14" s="21">
        <v>1246.0999999999999</v>
      </c>
      <c r="K14" s="13">
        <v>1294.9178999999999</v>
      </c>
      <c r="L14" s="13">
        <v>0</v>
      </c>
      <c r="M14" s="13">
        <v>1294.9178999999999</v>
      </c>
      <c r="N14" s="13">
        <v>0</v>
      </c>
      <c r="O14" s="13">
        <v>1294.9178999999999</v>
      </c>
      <c r="P14" s="13">
        <v>0</v>
      </c>
      <c r="Q14" s="12">
        <v>1262.26</v>
      </c>
      <c r="R14" s="14">
        <v>1262.26</v>
      </c>
      <c r="S14" s="17">
        <v>1246.0999999999999</v>
      </c>
      <c r="T14" s="18">
        <f t="shared" ref="T14:T50" si="0">S14/J14*100</f>
        <v>100</v>
      </c>
    </row>
    <row r="15" spans="1:21" ht="65" outlineLevel="1">
      <c r="A15" s="8" t="s">
        <v>5</v>
      </c>
      <c r="B15" s="9" t="s">
        <v>6</v>
      </c>
      <c r="C15" s="9"/>
      <c r="D15" s="9"/>
      <c r="E15" s="9"/>
      <c r="F15" s="9"/>
      <c r="G15" s="9"/>
      <c r="H15" s="9"/>
      <c r="I15" s="11">
        <v>16</v>
      </c>
      <c r="J15" s="21">
        <v>8.4</v>
      </c>
      <c r="K15" s="13">
        <v>6.5759999999999996</v>
      </c>
      <c r="L15" s="13">
        <v>0</v>
      </c>
      <c r="M15" s="13">
        <v>6.5759999999999996</v>
      </c>
      <c r="N15" s="13">
        <v>0</v>
      </c>
      <c r="O15" s="13">
        <v>6.5759999999999996</v>
      </c>
      <c r="P15" s="13">
        <v>0</v>
      </c>
      <c r="Q15" s="12">
        <v>0</v>
      </c>
      <c r="R15" s="14">
        <v>0</v>
      </c>
      <c r="S15" s="17">
        <v>8.4</v>
      </c>
      <c r="T15" s="18">
        <v>100</v>
      </c>
    </row>
    <row r="16" spans="1:21" ht="78" outlineLevel="1">
      <c r="A16" s="8" t="s">
        <v>7</v>
      </c>
      <c r="B16" s="9" t="s">
        <v>8</v>
      </c>
      <c r="C16" s="9"/>
      <c r="D16" s="9"/>
      <c r="E16" s="9"/>
      <c r="F16" s="9"/>
      <c r="G16" s="9"/>
      <c r="H16" s="9"/>
      <c r="I16" s="11">
        <v>33349.800000000003</v>
      </c>
      <c r="J16" s="21">
        <v>36906.9</v>
      </c>
      <c r="K16" s="13">
        <v>33401.793700000002</v>
      </c>
      <c r="L16" s="13">
        <v>0</v>
      </c>
      <c r="M16" s="13">
        <v>33401.793700000002</v>
      </c>
      <c r="N16" s="13">
        <v>0</v>
      </c>
      <c r="O16" s="13">
        <v>33401.793700000002</v>
      </c>
      <c r="P16" s="13">
        <v>0</v>
      </c>
      <c r="Q16" s="12">
        <v>28640.87</v>
      </c>
      <c r="R16" s="14">
        <v>28755.68</v>
      </c>
      <c r="S16" s="17">
        <v>35436.9</v>
      </c>
      <c r="T16" s="18">
        <f t="shared" si="0"/>
        <v>96.017004950293853</v>
      </c>
    </row>
    <row r="17" spans="1:20" outlineLevel="1">
      <c r="A17" s="8" t="s">
        <v>9</v>
      </c>
      <c r="B17" s="9" t="s">
        <v>10</v>
      </c>
      <c r="C17" s="9"/>
      <c r="D17" s="9"/>
      <c r="E17" s="9"/>
      <c r="F17" s="9"/>
      <c r="G17" s="9"/>
      <c r="H17" s="9"/>
      <c r="I17" s="11">
        <v>20.8</v>
      </c>
      <c r="J17" s="21">
        <v>20.8</v>
      </c>
      <c r="K17" s="13">
        <v>6.64</v>
      </c>
      <c r="L17" s="13">
        <v>0</v>
      </c>
      <c r="M17" s="13">
        <v>6.64</v>
      </c>
      <c r="N17" s="13">
        <v>0</v>
      </c>
      <c r="O17" s="13">
        <v>6.64</v>
      </c>
      <c r="P17" s="13">
        <v>0</v>
      </c>
      <c r="Q17" s="12">
        <v>4.08</v>
      </c>
      <c r="R17" s="14">
        <v>1.57</v>
      </c>
      <c r="S17" s="17">
        <v>18.899999999999999</v>
      </c>
      <c r="T17" s="18">
        <f t="shared" si="0"/>
        <v>90.865384615384599</v>
      </c>
    </row>
    <row r="18" spans="1:20" ht="52" outlineLevel="1">
      <c r="A18" s="8" t="s">
        <v>11</v>
      </c>
      <c r="B18" s="9" t="s">
        <v>12</v>
      </c>
      <c r="C18" s="9"/>
      <c r="D18" s="9"/>
      <c r="E18" s="9"/>
      <c r="F18" s="9"/>
      <c r="G18" s="9"/>
      <c r="H18" s="9"/>
      <c r="I18" s="11">
        <v>676</v>
      </c>
      <c r="J18" s="21">
        <v>858.7</v>
      </c>
      <c r="K18" s="13">
        <v>690.9</v>
      </c>
      <c r="L18" s="13">
        <v>0</v>
      </c>
      <c r="M18" s="13">
        <v>690.9</v>
      </c>
      <c r="N18" s="13">
        <v>0</v>
      </c>
      <c r="O18" s="13">
        <v>690.9</v>
      </c>
      <c r="P18" s="13">
        <v>0</v>
      </c>
      <c r="Q18" s="12">
        <v>692.6</v>
      </c>
      <c r="R18" s="14">
        <v>692.6</v>
      </c>
      <c r="S18" s="17">
        <v>749.8</v>
      </c>
      <c r="T18" s="18">
        <f t="shared" si="0"/>
        <v>87.318038896005575</v>
      </c>
    </row>
    <row r="19" spans="1:20" ht="26" outlineLevel="1">
      <c r="A19" s="8" t="s">
        <v>13</v>
      </c>
      <c r="B19" s="9" t="s">
        <v>14</v>
      </c>
      <c r="C19" s="9"/>
      <c r="D19" s="9"/>
      <c r="E19" s="9"/>
      <c r="F19" s="9"/>
      <c r="G19" s="9"/>
      <c r="H19" s="9"/>
      <c r="I19" s="11">
        <v>12</v>
      </c>
      <c r="J19" s="21">
        <v>20</v>
      </c>
      <c r="K19" s="13">
        <v>9</v>
      </c>
      <c r="L19" s="13">
        <v>0</v>
      </c>
      <c r="M19" s="13">
        <v>9</v>
      </c>
      <c r="N19" s="13">
        <v>0</v>
      </c>
      <c r="O19" s="13">
        <v>9</v>
      </c>
      <c r="P19" s="13">
        <v>0</v>
      </c>
      <c r="Q19" s="12">
        <v>0</v>
      </c>
      <c r="R19" s="14">
        <v>0</v>
      </c>
      <c r="S19" s="17">
        <v>20</v>
      </c>
      <c r="T19" s="18">
        <f t="shared" si="0"/>
        <v>100</v>
      </c>
    </row>
    <row r="20" spans="1:20" outlineLevel="1">
      <c r="A20" s="8" t="s">
        <v>15</v>
      </c>
      <c r="B20" s="9" t="s">
        <v>16</v>
      </c>
      <c r="C20" s="9"/>
      <c r="D20" s="9"/>
      <c r="E20" s="9"/>
      <c r="F20" s="9"/>
      <c r="G20" s="9"/>
      <c r="H20" s="9"/>
      <c r="I20" s="11">
        <v>130.69999999999999</v>
      </c>
      <c r="J20" s="21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2">
        <v>50</v>
      </c>
      <c r="R20" s="14">
        <v>50</v>
      </c>
      <c r="S20" s="17">
        <v>0</v>
      </c>
      <c r="T20" s="18">
        <v>0</v>
      </c>
    </row>
    <row r="21" spans="1:20" ht="26" outlineLevel="1">
      <c r="A21" s="8" t="s">
        <v>17</v>
      </c>
      <c r="B21" s="9" t="s">
        <v>18</v>
      </c>
      <c r="C21" s="9"/>
      <c r="D21" s="9"/>
      <c r="E21" s="9"/>
      <c r="F21" s="9"/>
      <c r="G21" s="9"/>
      <c r="H21" s="9"/>
      <c r="I21" s="11">
        <v>6049.9</v>
      </c>
      <c r="J21" s="21">
        <v>10441.299999999999</v>
      </c>
      <c r="K21" s="13">
        <v>10523.3568</v>
      </c>
      <c r="L21" s="13">
        <v>0</v>
      </c>
      <c r="M21" s="13">
        <v>10523.3568</v>
      </c>
      <c r="N21" s="13">
        <v>0</v>
      </c>
      <c r="O21" s="13">
        <v>10523.3568</v>
      </c>
      <c r="P21" s="13">
        <v>0</v>
      </c>
      <c r="Q21" s="12">
        <v>7191.4</v>
      </c>
      <c r="R21" s="14">
        <v>8493.9</v>
      </c>
      <c r="S21" s="17">
        <v>10276.299999999999</v>
      </c>
      <c r="T21" s="18">
        <f t="shared" si="0"/>
        <v>98.419737005928383</v>
      </c>
    </row>
    <row r="22" spans="1:20" outlineLevel="1">
      <c r="A22" s="8" t="s">
        <v>88</v>
      </c>
      <c r="B22" s="26" t="s">
        <v>89</v>
      </c>
      <c r="C22" s="9"/>
      <c r="D22" s="9"/>
      <c r="E22" s="9"/>
      <c r="F22" s="9"/>
      <c r="G22" s="9"/>
      <c r="H22" s="9"/>
      <c r="I22" s="11">
        <v>106.7</v>
      </c>
      <c r="J22" s="21">
        <v>113</v>
      </c>
      <c r="K22" s="13"/>
      <c r="L22" s="13"/>
      <c r="M22" s="13"/>
      <c r="N22" s="13"/>
      <c r="O22" s="13"/>
      <c r="P22" s="13"/>
      <c r="Q22" s="12"/>
      <c r="R22" s="14"/>
      <c r="S22" s="17">
        <v>113</v>
      </c>
      <c r="T22" s="18">
        <f t="shared" si="0"/>
        <v>100</v>
      </c>
    </row>
    <row r="23" spans="1:20" ht="39">
      <c r="A23" s="8" t="s">
        <v>19</v>
      </c>
      <c r="B23" s="9" t="s">
        <v>20</v>
      </c>
      <c r="C23" s="9"/>
      <c r="D23" s="9"/>
      <c r="E23" s="9"/>
      <c r="F23" s="9"/>
      <c r="G23" s="9"/>
      <c r="H23" s="9"/>
      <c r="I23" s="27">
        <v>6256.3</v>
      </c>
      <c r="J23" s="21">
        <v>7506.9</v>
      </c>
      <c r="K23" s="13">
        <v>5280.5342000000001</v>
      </c>
      <c r="L23" s="13">
        <v>0</v>
      </c>
      <c r="M23" s="13">
        <v>5280.5342000000001</v>
      </c>
      <c r="N23" s="13">
        <v>0</v>
      </c>
      <c r="O23" s="13">
        <v>5280.5342000000001</v>
      </c>
      <c r="P23" s="13">
        <v>0</v>
      </c>
      <c r="Q23" s="12">
        <v>4854</v>
      </c>
      <c r="R23" s="14">
        <v>4852</v>
      </c>
      <c r="S23" s="17">
        <v>6043</v>
      </c>
      <c r="T23" s="18">
        <f t="shared" si="0"/>
        <v>80.499274001252189</v>
      </c>
    </row>
    <row r="24" spans="1:20" ht="52" outlineLevel="1">
      <c r="A24" s="8" t="s">
        <v>21</v>
      </c>
      <c r="B24" s="9" t="s">
        <v>22</v>
      </c>
      <c r="C24" s="9"/>
      <c r="D24" s="9"/>
      <c r="E24" s="9"/>
      <c r="F24" s="9"/>
      <c r="G24" s="9"/>
      <c r="H24" s="9"/>
      <c r="I24" s="11">
        <v>6170.8</v>
      </c>
      <c r="J24" s="21">
        <v>7383.3</v>
      </c>
      <c r="K24" s="13">
        <v>5213.7538000000004</v>
      </c>
      <c r="L24" s="13">
        <v>0</v>
      </c>
      <c r="M24" s="13">
        <v>5213.7538000000004</v>
      </c>
      <c r="N24" s="13">
        <v>0</v>
      </c>
      <c r="O24" s="13">
        <v>5213.7538000000004</v>
      </c>
      <c r="P24" s="13">
        <v>0</v>
      </c>
      <c r="Q24" s="12">
        <v>4852</v>
      </c>
      <c r="R24" s="14">
        <v>4852</v>
      </c>
      <c r="S24" s="17">
        <v>5919.4</v>
      </c>
      <c r="T24" s="18">
        <f t="shared" si="0"/>
        <v>80.172822450665677</v>
      </c>
    </row>
    <row r="25" spans="1:20" ht="39" outlineLevel="1">
      <c r="A25" s="8" t="s">
        <v>23</v>
      </c>
      <c r="B25" s="9" t="s">
        <v>24</v>
      </c>
      <c r="C25" s="9"/>
      <c r="D25" s="9"/>
      <c r="E25" s="9"/>
      <c r="F25" s="9"/>
      <c r="G25" s="9"/>
      <c r="H25" s="9"/>
      <c r="I25" s="11">
        <v>85.5</v>
      </c>
      <c r="J25" s="21">
        <v>123.6</v>
      </c>
      <c r="K25" s="13">
        <v>66.7804</v>
      </c>
      <c r="L25" s="13">
        <v>0</v>
      </c>
      <c r="M25" s="13">
        <v>66.7804</v>
      </c>
      <c r="N25" s="13">
        <v>0</v>
      </c>
      <c r="O25" s="13">
        <v>66.7804</v>
      </c>
      <c r="P25" s="13">
        <v>0</v>
      </c>
      <c r="Q25" s="12">
        <v>2</v>
      </c>
      <c r="R25" s="14">
        <v>0</v>
      </c>
      <c r="S25" s="17">
        <v>123.6</v>
      </c>
      <c r="T25" s="18">
        <f t="shared" si="0"/>
        <v>100</v>
      </c>
    </row>
    <row r="26" spans="1:20">
      <c r="A26" s="8" t="s">
        <v>25</v>
      </c>
      <c r="B26" s="9" t="s">
        <v>26</v>
      </c>
      <c r="C26" s="9"/>
      <c r="D26" s="9"/>
      <c r="E26" s="9"/>
      <c r="F26" s="9"/>
      <c r="G26" s="9"/>
      <c r="H26" s="9"/>
      <c r="I26" s="11">
        <v>14489.3</v>
      </c>
      <c r="J26" s="21">
        <v>31082.2</v>
      </c>
      <c r="K26" s="13">
        <v>17041.803800000002</v>
      </c>
      <c r="L26" s="13">
        <v>0</v>
      </c>
      <c r="M26" s="13">
        <v>17041.803800000002</v>
      </c>
      <c r="N26" s="13">
        <v>0</v>
      </c>
      <c r="O26" s="13">
        <v>17041.803800000002</v>
      </c>
      <c r="P26" s="13">
        <v>0</v>
      </c>
      <c r="Q26" s="12">
        <v>13386.074000000001</v>
      </c>
      <c r="R26" s="14">
        <v>13108.804</v>
      </c>
      <c r="S26" s="17">
        <v>30504.2</v>
      </c>
      <c r="T26" s="18">
        <f t="shared" si="0"/>
        <v>98.140414771155193</v>
      </c>
    </row>
    <row r="27" spans="1:20" outlineLevel="1">
      <c r="A27" s="8" t="s">
        <v>27</v>
      </c>
      <c r="B27" s="9" t="s">
        <v>28</v>
      </c>
      <c r="C27" s="9"/>
      <c r="D27" s="9"/>
      <c r="E27" s="9"/>
      <c r="F27" s="9"/>
      <c r="G27" s="9"/>
      <c r="H27" s="9"/>
      <c r="I27" s="11">
        <v>36.9</v>
      </c>
      <c r="J27" s="21">
        <v>41.9</v>
      </c>
      <c r="K27" s="13">
        <v>24</v>
      </c>
      <c r="L27" s="13">
        <v>0</v>
      </c>
      <c r="M27" s="13">
        <v>24</v>
      </c>
      <c r="N27" s="13">
        <v>0</v>
      </c>
      <c r="O27" s="13">
        <v>24</v>
      </c>
      <c r="P27" s="13">
        <v>0</v>
      </c>
      <c r="Q27" s="12">
        <v>24</v>
      </c>
      <c r="R27" s="14">
        <v>24</v>
      </c>
      <c r="S27" s="17">
        <v>37</v>
      </c>
      <c r="T27" s="18">
        <f t="shared" si="0"/>
        <v>88.305489260143204</v>
      </c>
    </row>
    <row r="28" spans="1:20" outlineLevel="1">
      <c r="A28" s="8" t="s">
        <v>29</v>
      </c>
      <c r="B28" s="9" t="s">
        <v>30</v>
      </c>
      <c r="C28" s="9"/>
      <c r="D28" s="9"/>
      <c r="E28" s="9"/>
      <c r="F28" s="9"/>
      <c r="G28" s="9"/>
      <c r="H28" s="9"/>
      <c r="I28" s="11">
        <v>1150</v>
      </c>
      <c r="J28" s="21">
        <v>1698.7</v>
      </c>
      <c r="K28" s="13">
        <v>1599.5473</v>
      </c>
      <c r="L28" s="13">
        <v>0</v>
      </c>
      <c r="M28" s="13">
        <v>1599.5473</v>
      </c>
      <c r="N28" s="13">
        <v>0</v>
      </c>
      <c r="O28" s="13">
        <v>1599.5473</v>
      </c>
      <c r="P28" s="13">
        <v>0</v>
      </c>
      <c r="Q28" s="12">
        <v>1150</v>
      </c>
      <c r="R28" s="14">
        <v>1150</v>
      </c>
      <c r="S28" s="17">
        <v>1698.7</v>
      </c>
      <c r="T28" s="18">
        <f t="shared" si="0"/>
        <v>100</v>
      </c>
    </row>
    <row r="29" spans="1:20" ht="26" outlineLevel="1">
      <c r="A29" s="8" t="s">
        <v>31</v>
      </c>
      <c r="B29" s="9" t="s">
        <v>32</v>
      </c>
      <c r="C29" s="9"/>
      <c r="D29" s="9"/>
      <c r="E29" s="9"/>
      <c r="F29" s="9"/>
      <c r="G29" s="9"/>
      <c r="H29" s="9"/>
      <c r="I29" s="11">
        <v>13197.4</v>
      </c>
      <c r="J29" s="21">
        <v>29290.1</v>
      </c>
      <c r="K29" s="13">
        <v>15348.2565</v>
      </c>
      <c r="L29" s="13">
        <v>0</v>
      </c>
      <c r="M29" s="13">
        <v>15348.2565</v>
      </c>
      <c r="N29" s="13">
        <v>0</v>
      </c>
      <c r="O29" s="13">
        <v>15348.2565</v>
      </c>
      <c r="P29" s="13">
        <v>0</v>
      </c>
      <c r="Q29" s="12">
        <v>12112.074000000001</v>
      </c>
      <c r="R29" s="14">
        <v>11834.804</v>
      </c>
      <c r="S29" s="17">
        <v>28717</v>
      </c>
      <c r="T29" s="18">
        <f t="shared" si="0"/>
        <v>98.043366188575661</v>
      </c>
    </row>
    <row r="30" spans="1:20" ht="26" outlineLevel="1">
      <c r="A30" s="8" t="s">
        <v>33</v>
      </c>
      <c r="B30" s="9" t="s">
        <v>34</v>
      </c>
      <c r="C30" s="9"/>
      <c r="D30" s="9"/>
      <c r="E30" s="9"/>
      <c r="F30" s="9"/>
      <c r="G30" s="9"/>
      <c r="H30" s="9"/>
      <c r="I30" s="11">
        <v>105</v>
      </c>
      <c r="J30" s="21">
        <v>51.5</v>
      </c>
      <c r="K30" s="13">
        <v>70</v>
      </c>
      <c r="L30" s="13">
        <v>0</v>
      </c>
      <c r="M30" s="13">
        <v>70</v>
      </c>
      <c r="N30" s="13">
        <v>0</v>
      </c>
      <c r="O30" s="13">
        <v>70</v>
      </c>
      <c r="P30" s="13">
        <v>0</v>
      </c>
      <c r="Q30" s="12">
        <v>100</v>
      </c>
      <c r="R30" s="14">
        <v>100</v>
      </c>
      <c r="S30" s="17">
        <v>51.5</v>
      </c>
      <c r="T30" s="18">
        <f t="shared" si="0"/>
        <v>100</v>
      </c>
    </row>
    <row r="31" spans="1:20" ht="26">
      <c r="A31" s="8" t="s">
        <v>35</v>
      </c>
      <c r="B31" s="9" t="s">
        <v>36</v>
      </c>
      <c r="C31" s="9"/>
      <c r="D31" s="9"/>
      <c r="E31" s="9"/>
      <c r="F31" s="9"/>
      <c r="G31" s="9"/>
      <c r="H31" s="9"/>
      <c r="I31" s="11">
        <v>5961.3</v>
      </c>
      <c r="J31" s="21">
        <v>9310.4</v>
      </c>
      <c r="K31" s="13">
        <v>10233.9434</v>
      </c>
      <c r="L31" s="13">
        <v>0</v>
      </c>
      <c r="M31" s="13">
        <v>10233.9434</v>
      </c>
      <c r="N31" s="13">
        <v>0</v>
      </c>
      <c r="O31" s="13">
        <v>10233.9434</v>
      </c>
      <c r="P31" s="13">
        <v>0</v>
      </c>
      <c r="Q31" s="12">
        <v>7489.59</v>
      </c>
      <c r="R31" s="14">
        <v>6814.49</v>
      </c>
      <c r="S31" s="17">
        <v>8940.5</v>
      </c>
      <c r="T31" s="18">
        <f t="shared" si="0"/>
        <v>96.027023543564198</v>
      </c>
    </row>
    <row r="32" spans="1:20" outlineLevel="1">
      <c r="A32" s="8" t="s">
        <v>37</v>
      </c>
      <c r="B32" s="9" t="s">
        <v>38</v>
      </c>
      <c r="C32" s="9"/>
      <c r="D32" s="9"/>
      <c r="E32" s="9"/>
      <c r="F32" s="9"/>
      <c r="G32" s="9"/>
      <c r="H32" s="9"/>
      <c r="I32" s="11">
        <v>4380</v>
      </c>
      <c r="J32" s="21">
        <v>6755.7</v>
      </c>
      <c r="K32" s="13">
        <v>9312.8313999999991</v>
      </c>
      <c r="L32" s="13">
        <v>0</v>
      </c>
      <c r="M32" s="13">
        <v>9312.8313999999991</v>
      </c>
      <c r="N32" s="13">
        <v>0</v>
      </c>
      <c r="O32" s="13">
        <v>9312.8313999999991</v>
      </c>
      <c r="P32" s="13">
        <v>0</v>
      </c>
      <c r="Q32" s="12">
        <v>4945.33</v>
      </c>
      <c r="R32" s="14">
        <v>4522.1899999999996</v>
      </c>
      <c r="S32" s="17">
        <v>6692.8</v>
      </c>
      <c r="T32" s="18">
        <f t="shared" si="0"/>
        <v>99.068934381337243</v>
      </c>
    </row>
    <row r="33" spans="1:20" outlineLevel="1">
      <c r="A33" s="8" t="s">
        <v>39</v>
      </c>
      <c r="B33" s="9" t="s">
        <v>40</v>
      </c>
      <c r="C33" s="9"/>
      <c r="D33" s="9"/>
      <c r="E33" s="9"/>
      <c r="F33" s="9"/>
      <c r="G33" s="9"/>
      <c r="H33" s="9"/>
      <c r="I33" s="11">
        <v>1581.3</v>
      </c>
      <c r="J33" s="21">
        <v>2554.6999999999998</v>
      </c>
      <c r="K33" s="13">
        <v>921.11199999999997</v>
      </c>
      <c r="L33" s="13">
        <v>0</v>
      </c>
      <c r="M33" s="13">
        <v>921.11199999999997</v>
      </c>
      <c r="N33" s="13">
        <v>0</v>
      </c>
      <c r="O33" s="13">
        <v>921.11199999999997</v>
      </c>
      <c r="P33" s="13">
        <v>0</v>
      </c>
      <c r="Q33" s="12">
        <v>2544.2600000000002</v>
      </c>
      <c r="R33" s="14">
        <v>2292.3000000000002</v>
      </c>
      <c r="S33" s="17">
        <v>2247.6999999999998</v>
      </c>
      <c r="T33" s="18">
        <f t="shared" si="0"/>
        <v>87.982933416839543</v>
      </c>
    </row>
    <row r="34" spans="1:20">
      <c r="A34" s="8" t="s">
        <v>41</v>
      </c>
      <c r="B34" s="9" t="s">
        <v>42</v>
      </c>
      <c r="C34" s="9"/>
      <c r="D34" s="9"/>
      <c r="E34" s="9"/>
      <c r="F34" s="9"/>
      <c r="G34" s="9"/>
      <c r="H34" s="9"/>
      <c r="I34" s="11">
        <v>633.70000000000005</v>
      </c>
      <c r="J34" s="21">
        <v>710.3</v>
      </c>
      <c r="K34" s="13">
        <v>740.99549999999999</v>
      </c>
      <c r="L34" s="13">
        <v>0</v>
      </c>
      <c r="M34" s="13">
        <v>740.99549999999999</v>
      </c>
      <c r="N34" s="13">
        <v>0</v>
      </c>
      <c r="O34" s="13">
        <v>740.99549999999999</v>
      </c>
      <c r="P34" s="13">
        <v>0</v>
      </c>
      <c r="Q34" s="12">
        <v>69</v>
      </c>
      <c r="R34" s="14">
        <v>69</v>
      </c>
      <c r="S34" s="17">
        <v>674.3</v>
      </c>
      <c r="T34" s="18">
        <f t="shared" si="0"/>
        <v>94.931718991975217</v>
      </c>
    </row>
    <row r="35" spans="1:20" ht="26" outlineLevel="1">
      <c r="A35" s="8" t="s">
        <v>43</v>
      </c>
      <c r="B35" s="9" t="s">
        <v>44</v>
      </c>
      <c r="C35" s="9"/>
      <c r="D35" s="9"/>
      <c r="E35" s="9"/>
      <c r="F35" s="9"/>
      <c r="G35" s="9"/>
      <c r="H35" s="9"/>
      <c r="I35" s="11">
        <v>633.70000000000005</v>
      </c>
      <c r="J35" s="21">
        <v>710.3</v>
      </c>
      <c r="K35" s="13">
        <v>740.99549999999999</v>
      </c>
      <c r="L35" s="13">
        <v>0</v>
      </c>
      <c r="M35" s="13">
        <v>740.99549999999999</v>
      </c>
      <c r="N35" s="13">
        <v>0</v>
      </c>
      <c r="O35" s="13">
        <v>740.99549999999999</v>
      </c>
      <c r="P35" s="13">
        <v>0</v>
      </c>
      <c r="Q35" s="12">
        <v>69</v>
      </c>
      <c r="R35" s="14">
        <v>69</v>
      </c>
      <c r="S35" s="17">
        <v>674.3</v>
      </c>
      <c r="T35" s="18">
        <f t="shared" si="0"/>
        <v>94.931718991975217</v>
      </c>
    </row>
    <row r="36" spans="1:20">
      <c r="A36" s="8" t="s">
        <v>45</v>
      </c>
      <c r="B36" s="9" t="s">
        <v>46</v>
      </c>
      <c r="C36" s="9"/>
      <c r="D36" s="9"/>
      <c r="E36" s="9"/>
      <c r="F36" s="9"/>
      <c r="G36" s="9"/>
      <c r="H36" s="9"/>
      <c r="I36" s="11">
        <v>16541.599999999999</v>
      </c>
      <c r="J36" s="21">
        <v>16903.900000000001</v>
      </c>
      <c r="K36" s="13">
        <v>15688.6824</v>
      </c>
      <c r="L36" s="13">
        <v>0</v>
      </c>
      <c r="M36" s="13">
        <v>15688.6824</v>
      </c>
      <c r="N36" s="13">
        <v>0</v>
      </c>
      <c r="O36" s="13">
        <v>15688.6824</v>
      </c>
      <c r="P36" s="13">
        <v>0</v>
      </c>
      <c r="Q36" s="12">
        <v>14573.269</v>
      </c>
      <c r="R36" s="14">
        <v>14631.269</v>
      </c>
      <c r="S36" s="17">
        <v>16633.2</v>
      </c>
      <c r="T36" s="18">
        <f t="shared" si="0"/>
        <v>98.398594407207796</v>
      </c>
    </row>
    <row r="37" spans="1:20" outlineLevel="1">
      <c r="A37" s="8" t="s">
        <v>47</v>
      </c>
      <c r="B37" s="9" t="s">
        <v>48</v>
      </c>
      <c r="C37" s="9"/>
      <c r="D37" s="9"/>
      <c r="E37" s="9"/>
      <c r="F37" s="9"/>
      <c r="G37" s="9"/>
      <c r="H37" s="9"/>
      <c r="I37" s="11">
        <v>13491.8</v>
      </c>
      <c r="J37" s="21">
        <v>14032</v>
      </c>
      <c r="K37" s="13">
        <v>13270.927100000001</v>
      </c>
      <c r="L37" s="13">
        <v>0</v>
      </c>
      <c r="M37" s="13">
        <v>13270.927100000001</v>
      </c>
      <c r="N37" s="13">
        <v>0</v>
      </c>
      <c r="O37" s="13">
        <v>13270.927100000001</v>
      </c>
      <c r="P37" s="13">
        <v>0</v>
      </c>
      <c r="Q37" s="12">
        <v>12552.6</v>
      </c>
      <c r="R37" s="14">
        <v>12607.9</v>
      </c>
      <c r="S37" s="17">
        <v>13897.3</v>
      </c>
      <c r="T37" s="18">
        <f t="shared" si="0"/>
        <v>99.040051311288479</v>
      </c>
    </row>
    <row r="38" spans="1:20" outlineLevel="1">
      <c r="A38" s="8" t="s">
        <v>49</v>
      </c>
      <c r="B38" s="9" t="s">
        <v>50</v>
      </c>
      <c r="C38" s="9"/>
      <c r="D38" s="9"/>
      <c r="E38" s="9"/>
      <c r="F38" s="9"/>
      <c r="G38" s="9"/>
      <c r="H38" s="9"/>
      <c r="I38" s="11">
        <v>2948.3</v>
      </c>
      <c r="J38" s="21">
        <v>2770.5</v>
      </c>
      <c r="K38" s="13">
        <v>2348.2993000000001</v>
      </c>
      <c r="L38" s="13">
        <v>0</v>
      </c>
      <c r="M38" s="13">
        <v>2348.2993000000001</v>
      </c>
      <c r="N38" s="13">
        <v>0</v>
      </c>
      <c r="O38" s="13">
        <v>2348.2993000000001</v>
      </c>
      <c r="P38" s="13">
        <v>0</v>
      </c>
      <c r="Q38" s="12">
        <v>1990.6690000000001</v>
      </c>
      <c r="R38" s="14">
        <v>1993.3689999999999</v>
      </c>
      <c r="S38" s="17">
        <v>2639.6</v>
      </c>
      <c r="T38" s="18">
        <f t="shared" si="0"/>
        <v>95.275221079227563</v>
      </c>
    </row>
    <row r="39" spans="1:20" ht="39" outlineLevel="1">
      <c r="A39" s="8" t="s">
        <v>51</v>
      </c>
      <c r="B39" s="9" t="s">
        <v>52</v>
      </c>
      <c r="C39" s="9"/>
      <c r="D39" s="9"/>
      <c r="E39" s="9"/>
      <c r="F39" s="9"/>
      <c r="G39" s="9"/>
      <c r="H39" s="9"/>
      <c r="I39" s="11">
        <v>71.5</v>
      </c>
      <c r="J39" s="21">
        <v>71.400000000000006</v>
      </c>
      <c r="K39" s="13">
        <v>40.956000000000003</v>
      </c>
      <c r="L39" s="13">
        <v>0</v>
      </c>
      <c r="M39" s="13">
        <v>40.956000000000003</v>
      </c>
      <c r="N39" s="13">
        <v>0</v>
      </c>
      <c r="O39" s="13">
        <v>40.956000000000003</v>
      </c>
      <c r="P39" s="13">
        <v>0</v>
      </c>
      <c r="Q39" s="12">
        <v>0</v>
      </c>
      <c r="R39" s="14">
        <v>0</v>
      </c>
      <c r="S39" s="17">
        <v>66.3</v>
      </c>
      <c r="T39" s="18">
        <f t="shared" si="0"/>
        <v>92.857142857142847</v>
      </c>
    </row>
    <row r="40" spans="1:20" outlineLevel="1">
      <c r="A40" s="8" t="s">
        <v>53</v>
      </c>
      <c r="B40" s="9" t="s">
        <v>54</v>
      </c>
      <c r="C40" s="9"/>
      <c r="D40" s="9"/>
      <c r="E40" s="9"/>
      <c r="F40" s="9"/>
      <c r="G40" s="9"/>
      <c r="H40" s="9"/>
      <c r="I40" s="11">
        <v>30</v>
      </c>
      <c r="J40" s="21">
        <v>30</v>
      </c>
      <c r="K40" s="13">
        <v>28.5</v>
      </c>
      <c r="L40" s="13">
        <v>0</v>
      </c>
      <c r="M40" s="13">
        <v>28.5</v>
      </c>
      <c r="N40" s="13">
        <v>0</v>
      </c>
      <c r="O40" s="13">
        <v>28.5</v>
      </c>
      <c r="P40" s="13">
        <v>0</v>
      </c>
      <c r="Q40" s="12">
        <v>30</v>
      </c>
      <c r="R40" s="14">
        <v>30</v>
      </c>
      <c r="S40" s="17">
        <v>30</v>
      </c>
      <c r="T40" s="18">
        <f t="shared" si="0"/>
        <v>100</v>
      </c>
    </row>
    <row r="41" spans="1:20">
      <c r="A41" s="8" t="s">
        <v>55</v>
      </c>
      <c r="B41" s="9" t="s">
        <v>56</v>
      </c>
      <c r="C41" s="9"/>
      <c r="D41" s="9"/>
      <c r="E41" s="9"/>
      <c r="F41" s="9"/>
      <c r="G41" s="9"/>
      <c r="H41" s="9"/>
      <c r="I41" s="11">
        <v>19853.7</v>
      </c>
      <c r="J41" s="21">
        <v>20536.400000000001</v>
      </c>
      <c r="K41" s="13">
        <v>15812.054</v>
      </c>
      <c r="L41" s="13">
        <v>0</v>
      </c>
      <c r="M41" s="13">
        <v>15812.054</v>
      </c>
      <c r="N41" s="13">
        <v>0</v>
      </c>
      <c r="O41" s="13">
        <v>15812.054</v>
      </c>
      <c r="P41" s="13">
        <v>0</v>
      </c>
      <c r="Q41" s="12">
        <v>15028.98</v>
      </c>
      <c r="R41" s="14">
        <v>15066.67</v>
      </c>
      <c r="S41" s="17">
        <v>17786.099999999999</v>
      </c>
      <c r="T41" s="18">
        <f t="shared" si="0"/>
        <v>86.60768196957595</v>
      </c>
    </row>
    <row r="42" spans="1:20" outlineLevel="1">
      <c r="A42" s="8" t="s">
        <v>57</v>
      </c>
      <c r="B42" s="9" t="s">
        <v>58</v>
      </c>
      <c r="C42" s="9"/>
      <c r="D42" s="9"/>
      <c r="E42" s="9"/>
      <c r="F42" s="9"/>
      <c r="G42" s="9"/>
      <c r="H42" s="9"/>
      <c r="I42" s="11">
        <v>19853.7</v>
      </c>
      <c r="J42" s="21">
        <v>20536.400000000001</v>
      </c>
      <c r="K42" s="13">
        <v>15812.054</v>
      </c>
      <c r="L42" s="13">
        <v>0</v>
      </c>
      <c r="M42" s="13">
        <v>15812.054</v>
      </c>
      <c r="N42" s="13">
        <v>0</v>
      </c>
      <c r="O42" s="13">
        <v>15812.054</v>
      </c>
      <c r="P42" s="13">
        <v>0</v>
      </c>
      <c r="Q42" s="12">
        <v>15028.98</v>
      </c>
      <c r="R42" s="14">
        <v>15066.67</v>
      </c>
      <c r="S42" s="17">
        <v>17786.099999999999</v>
      </c>
      <c r="T42" s="18">
        <f t="shared" si="0"/>
        <v>86.60768196957595</v>
      </c>
    </row>
    <row r="43" spans="1:20">
      <c r="A43" s="8" t="s">
        <v>59</v>
      </c>
      <c r="B43" s="9" t="s">
        <v>60</v>
      </c>
      <c r="C43" s="9"/>
      <c r="D43" s="9"/>
      <c r="E43" s="9"/>
      <c r="F43" s="9"/>
      <c r="G43" s="9"/>
      <c r="H43" s="9"/>
      <c r="I43" s="11">
        <v>5388.7</v>
      </c>
      <c r="J43" s="21">
        <v>5990.2</v>
      </c>
      <c r="K43" s="13">
        <v>4497.7914000000001</v>
      </c>
      <c r="L43" s="13">
        <v>0</v>
      </c>
      <c r="M43" s="13">
        <v>4497.7914000000001</v>
      </c>
      <c r="N43" s="13">
        <v>0</v>
      </c>
      <c r="O43" s="13">
        <v>4497.7914000000001</v>
      </c>
      <c r="P43" s="13">
        <v>0</v>
      </c>
      <c r="Q43" s="12">
        <v>4313.6000000000004</v>
      </c>
      <c r="R43" s="14">
        <v>4453.6000000000004</v>
      </c>
      <c r="S43" s="17">
        <v>5925</v>
      </c>
      <c r="T43" s="18">
        <f t="shared" si="0"/>
        <v>98.911555540716506</v>
      </c>
    </row>
    <row r="44" spans="1:20" outlineLevel="1">
      <c r="A44" s="8" t="s">
        <v>61</v>
      </c>
      <c r="B44" s="9" t="s">
        <v>62</v>
      </c>
      <c r="C44" s="9"/>
      <c r="D44" s="9"/>
      <c r="E44" s="9"/>
      <c r="F44" s="9"/>
      <c r="G44" s="9"/>
      <c r="H44" s="9"/>
      <c r="I44" s="11">
        <v>2822.1</v>
      </c>
      <c r="J44" s="21">
        <v>3113.5</v>
      </c>
      <c r="K44" s="13">
        <v>2186.5205000000001</v>
      </c>
      <c r="L44" s="13">
        <v>0</v>
      </c>
      <c r="M44" s="13">
        <v>2186.5205000000001</v>
      </c>
      <c r="N44" s="13">
        <v>0</v>
      </c>
      <c r="O44" s="13">
        <v>2186.5205000000001</v>
      </c>
      <c r="P44" s="13">
        <v>0</v>
      </c>
      <c r="Q44" s="12">
        <v>2103.3000000000002</v>
      </c>
      <c r="R44" s="14">
        <v>2218.3000000000002</v>
      </c>
      <c r="S44" s="17">
        <v>3113.5</v>
      </c>
      <c r="T44" s="18">
        <f t="shared" si="0"/>
        <v>100</v>
      </c>
    </row>
    <row r="45" spans="1:20" outlineLevel="1">
      <c r="A45" s="8" t="s">
        <v>63</v>
      </c>
      <c r="B45" s="9" t="s">
        <v>64</v>
      </c>
      <c r="C45" s="9"/>
      <c r="D45" s="9"/>
      <c r="E45" s="9"/>
      <c r="F45" s="9"/>
      <c r="G45" s="9"/>
      <c r="H45" s="9"/>
      <c r="I45" s="11">
        <v>706.1</v>
      </c>
      <c r="J45" s="21">
        <v>772</v>
      </c>
      <c r="K45" s="13">
        <v>683.6</v>
      </c>
      <c r="L45" s="13">
        <v>0</v>
      </c>
      <c r="M45" s="13">
        <v>683.6</v>
      </c>
      <c r="N45" s="13">
        <v>0</v>
      </c>
      <c r="O45" s="13">
        <v>683.6</v>
      </c>
      <c r="P45" s="13">
        <v>0</v>
      </c>
      <c r="Q45" s="12">
        <v>767</v>
      </c>
      <c r="R45" s="14">
        <v>792</v>
      </c>
      <c r="S45" s="17">
        <v>752.6</v>
      </c>
      <c r="T45" s="18">
        <f t="shared" si="0"/>
        <v>97.487046632124347</v>
      </c>
    </row>
    <row r="46" spans="1:20" outlineLevel="1">
      <c r="A46" s="8" t="s">
        <v>65</v>
      </c>
      <c r="B46" s="9" t="s">
        <v>66</v>
      </c>
      <c r="C46" s="9"/>
      <c r="D46" s="9"/>
      <c r="E46" s="9"/>
      <c r="F46" s="9"/>
      <c r="G46" s="9"/>
      <c r="H46" s="9"/>
      <c r="I46" s="11">
        <v>1753.3</v>
      </c>
      <c r="J46" s="21">
        <v>1997.5</v>
      </c>
      <c r="K46" s="13">
        <v>1506.7</v>
      </c>
      <c r="L46" s="13">
        <v>0</v>
      </c>
      <c r="M46" s="13">
        <v>1506.7</v>
      </c>
      <c r="N46" s="13">
        <v>0</v>
      </c>
      <c r="O46" s="13">
        <v>1506.7</v>
      </c>
      <c r="P46" s="13">
        <v>0</v>
      </c>
      <c r="Q46" s="12">
        <v>1351.8</v>
      </c>
      <c r="R46" s="14">
        <v>1351.8</v>
      </c>
      <c r="S46" s="17">
        <v>1951.7</v>
      </c>
      <c r="T46" s="18">
        <f t="shared" si="0"/>
        <v>97.707133917396746</v>
      </c>
    </row>
    <row r="47" spans="1:20" ht="26" outlineLevel="1">
      <c r="A47" s="8" t="s">
        <v>67</v>
      </c>
      <c r="B47" s="9" t="s">
        <v>68</v>
      </c>
      <c r="C47" s="9"/>
      <c r="D47" s="9"/>
      <c r="E47" s="9"/>
      <c r="F47" s="9"/>
      <c r="G47" s="9"/>
      <c r="H47" s="9"/>
      <c r="I47" s="11">
        <v>107.2</v>
      </c>
      <c r="J47" s="21">
        <v>107.2</v>
      </c>
      <c r="K47" s="13">
        <v>120.9709</v>
      </c>
      <c r="L47" s="13">
        <v>0</v>
      </c>
      <c r="M47" s="13">
        <v>120.9709</v>
      </c>
      <c r="N47" s="13">
        <v>0</v>
      </c>
      <c r="O47" s="13">
        <v>120.9709</v>
      </c>
      <c r="P47" s="13">
        <v>0</v>
      </c>
      <c r="Q47" s="12">
        <v>91.5</v>
      </c>
      <c r="R47" s="14">
        <v>91.5</v>
      </c>
      <c r="S47" s="17">
        <v>107.2</v>
      </c>
      <c r="T47" s="18">
        <f t="shared" si="0"/>
        <v>100</v>
      </c>
    </row>
    <row r="48" spans="1:20">
      <c r="A48" s="8" t="s">
        <v>69</v>
      </c>
      <c r="B48" s="9" t="s">
        <v>70</v>
      </c>
      <c r="C48" s="9"/>
      <c r="D48" s="9"/>
      <c r="E48" s="9"/>
      <c r="F48" s="9"/>
      <c r="G48" s="9"/>
      <c r="H48" s="9"/>
      <c r="I48" s="11">
        <v>41</v>
      </c>
      <c r="J48" s="21">
        <v>39.5</v>
      </c>
      <c r="K48" s="13">
        <v>455.11470000000003</v>
      </c>
      <c r="L48" s="13">
        <v>0</v>
      </c>
      <c r="M48" s="13">
        <v>455.11470000000003</v>
      </c>
      <c r="N48" s="13">
        <v>0</v>
      </c>
      <c r="O48" s="13">
        <v>455.11470000000003</v>
      </c>
      <c r="P48" s="13">
        <v>0</v>
      </c>
      <c r="Q48" s="12">
        <v>30</v>
      </c>
      <c r="R48" s="14">
        <v>30</v>
      </c>
      <c r="S48" s="17">
        <v>39.5</v>
      </c>
      <c r="T48" s="18">
        <f t="shared" si="0"/>
        <v>100</v>
      </c>
    </row>
    <row r="49" spans="1:20" outlineLevel="1">
      <c r="A49" s="34" t="s">
        <v>71</v>
      </c>
      <c r="B49" s="35" t="s">
        <v>72</v>
      </c>
      <c r="C49" s="35"/>
      <c r="D49" s="9"/>
      <c r="E49" s="9"/>
      <c r="F49" s="9"/>
      <c r="G49" s="9"/>
      <c r="H49" s="9"/>
      <c r="I49" s="24">
        <v>41</v>
      </c>
      <c r="J49" s="22">
        <v>39.5</v>
      </c>
      <c r="K49" s="13">
        <v>455.11470000000003</v>
      </c>
      <c r="L49" s="13">
        <v>0</v>
      </c>
      <c r="M49" s="13">
        <v>455.11470000000003</v>
      </c>
      <c r="N49" s="13">
        <v>0</v>
      </c>
      <c r="O49" s="13">
        <v>455.11470000000003</v>
      </c>
      <c r="P49" s="13">
        <v>0</v>
      </c>
      <c r="Q49" s="12">
        <v>30</v>
      </c>
      <c r="R49" s="14">
        <v>30</v>
      </c>
      <c r="S49" s="17">
        <v>39.5</v>
      </c>
      <c r="T49" s="18">
        <f t="shared" si="0"/>
        <v>100</v>
      </c>
    </row>
    <row r="50" spans="1:20" ht="12.75" customHeight="1">
      <c r="A50" s="36" t="s">
        <v>73</v>
      </c>
      <c r="B50" s="37"/>
      <c r="C50" s="37"/>
      <c r="D50" s="10"/>
      <c r="E50" s="10"/>
      <c r="F50" s="10"/>
      <c r="G50" s="10"/>
      <c r="H50" s="10"/>
      <c r="I50" s="28">
        <v>110832.5</v>
      </c>
      <c r="J50" s="23">
        <v>141695</v>
      </c>
      <c r="K50" s="15">
        <v>115684.1038</v>
      </c>
      <c r="L50" s="15">
        <v>0</v>
      </c>
      <c r="M50" s="15">
        <v>115684.1038</v>
      </c>
      <c r="N50" s="15">
        <v>0</v>
      </c>
      <c r="O50" s="15">
        <v>115684.1038</v>
      </c>
      <c r="P50" s="15">
        <v>0</v>
      </c>
      <c r="Q50" s="16">
        <v>97585.722999999998</v>
      </c>
      <c r="R50" s="16">
        <v>98281.842999999993</v>
      </c>
      <c r="S50" s="17">
        <v>134415.20000000001</v>
      </c>
      <c r="T50" s="18">
        <f t="shared" si="0"/>
        <v>94.862345178023219</v>
      </c>
    </row>
    <row r="51" spans="1:20" ht="1.25" customHeight="1">
      <c r="A51" s="2"/>
      <c r="B51" s="2"/>
      <c r="C51" s="2"/>
      <c r="D51" s="2"/>
      <c r="E51" s="2"/>
      <c r="F51" s="2"/>
      <c r="G51" s="2"/>
      <c r="H51" s="2"/>
      <c r="I51" s="2">
        <v>110832.5</v>
      </c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20" ht="16.75" customHeight="1">
      <c r="A52" s="29" t="s">
        <v>79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</row>
  </sheetData>
  <mergeCells count="6">
    <mergeCell ref="A52:T52"/>
    <mergeCell ref="A8:U8"/>
    <mergeCell ref="A9:U9"/>
    <mergeCell ref="A10:U10"/>
    <mergeCell ref="A50:C50"/>
    <mergeCell ref="A11:T11"/>
  </mergeCells>
  <pageMargins left="0.78740157480314965" right="0.59055118110236227" top="0.59055118110236227" bottom="0.59055118110236227" header="0.39370078740157483" footer="0.51181102362204722"/>
  <pageSetup paperSize="9" scale="75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1&lt;/string&gt;&#10;    &lt;string&gt;31.12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18.12.2015 09:11:21)&lt;/VariantName&gt;&#10;  &lt;VariantLink&gt;254911434&lt;/VariantLink&gt;&#10;  &lt;ReportCode&gt;516F590272F046E0BBC34154EE43B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C37623B-5520-425D-A146-57EAED2B737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USER21\Нач. бюджета</dc:creator>
  <cp:lastModifiedBy>User7</cp:lastModifiedBy>
  <cp:lastPrinted>2023-03-22T07:50:39Z</cp:lastPrinted>
  <dcterms:created xsi:type="dcterms:W3CDTF">2022-01-31T10:14:52Z</dcterms:created>
  <dcterms:modified xsi:type="dcterms:W3CDTF">2023-03-22T07:50:46Z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18.12.2015 09_11_21)(3).xlsx</vt:lpwstr>
  </property>
  <property fmtid="{D5CDD505-2E9C-101B-9397-08002B2CF9AE}" pid="4" name="Версия клиента">
    <vt:lpwstr>21.2.10.1272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04чучкалова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